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PC_Syntron02\Documents\Sport\Schiessen\Internet - fsv-basadingen.ch\Vorlagen\"/>
    </mc:Choice>
  </mc:AlternateContent>
  <xr:revisionPtr revIDLastSave="0" documentId="8_{11478BF6-167C-4C4B-A505-F9C62EB9C9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1" l="1"/>
  <c r="C69" i="1" l="1"/>
  <c r="H10" i="1"/>
  <c r="D10" i="1"/>
  <c r="G10" i="1"/>
  <c r="C10" i="1"/>
  <c r="G72" i="1" l="1"/>
  <c r="G69" i="1"/>
</calcChain>
</file>

<file path=xl/sharedStrings.xml><?xml version="1.0" encoding="utf-8"?>
<sst xmlns="http://schemas.openxmlformats.org/spreadsheetml/2006/main" count="130" uniqueCount="106">
  <si>
    <t>Nachname</t>
  </si>
  <si>
    <t>Vorname</t>
  </si>
  <si>
    <t>Bölsterli</t>
  </si>
  <si>
    <t>Breitler</t>
  </si>
  <si>
    <t>Bürgi</t>
  </si>
  <si>
    <t>Fiechter</t>
  </si>
  <si>
    <t>Hungerbühler</t>
  </si>
  <si>
    <t>Itel</t>
  </si>
  <si>
    <t>Keller</t>
  </si>
  <si>
    <t>Klingenfuss</t>
  </si>
  <si>
    <t>Lang</t>
  </si>
  <si>
    <t>Leu</t>
  </si>
  <si>
    <t>Mäder</t>
  </si>
  <si>
    <t>Mathys</t>
  </si>
  <si>
    <t>Meier</t>
  </si>
  <si>
    <t>Meister</t>
  </si>
  <si>
    <t>Ott</t>
  </si>
  <si>
    <t>Röder</t>
  </si>
  <si>
    <t>Rütimann</t>
  </si>
  <si>
    <t>Sätteli</t>
  </si>
  <si>
    <t>Schmid</t>
  </si>
  <si>
    <t>Schoch</t>
  </si>
  <si>
    <t>Senn</t>
  </si>
  <si>
    <t>Waldvogel</t>
  </si>
  <si>
    <t>Wenger</t>
  </si>
  <si>
    <t>Zahn</t>
  </si>
  <si>
    <t>Urs</t>
  </si>
  <si>
    <t>Jörg</t>
  </si>
  <si>
    <t>Mario</t>
  </si>
  <si>
    <t>Stefan</t>
  </si>
  <si>
    <t>Kurt</t>
  </si>
  <si>
    <t>Dominic</t>
  </si>
  <si>
    <t>Manuel</t>
  </si>
  <si>
    <t>Paul</t>
  </si>
  <si>
    <t>Marc</t>
  </si>
  <si>
    <t>Gregor</t>
  </si>
  <si>
    <t>Andreas</t>
  </si>
  <si>
    <t>Johann</t>
  </si>
  <si>
    <t>Alice</t>
  </si>
  <si>
    <t>Philipp</t>
  </si>
  <si>
    <t>Ernst</t>
  </si>
  <si>
    <t>Peter</t>
  </si>
  <si>
    <t>Andrea</t>
  </si>
  <si>
    <t>Hans</t>
  </si>
  <si>
    <t>Joel</t>
  </si>
  <si>
    <t>Jürg</t>
  </si>
  <si>
    <t>Marcel</t>
  </si>
  <si>
    <t>Florian</t>
  </si>
  <si>
    <t>Louis</t>
  </si>
  <si>
    <t>Oliver</t>
  </si>
  <si>
    <t>Sabrina</t>
  </si>
  <si>
    <t>Nico</t>
  </si>
  <si>
    <t>Caroline</t>
  </si>
  <si>
    <t>Capuano</t>
  </si>
  <si>
    <t>Rocco</t>
  </si>
  <si>
    <t>Flückiger</t>
  </si>
  <si>
    <t>Sandro</t>
  </si>
  <si>
    <t>Geissner</t>
  </si>
  <si>
    <t>Chiara</t>
  </si>
  <si>
    <t>Güttinger</t>
  </si>
  <si>
    <t>Robin</t>
  </si>
  <si>
    <t>Maurer</t>
  </si>
  <si>
    <t>Möckli</t>
  </si>
  <si>
    <t>Niklas</t>
  </si>
  <si>
    <t>Tobias</t>
  </si>
  <si>
    <t>Joachim</t>
  </si>
  <si>
    <t>Pfund</t>
  </si>
  <si>
    <t>Schmalfuss</t>
  </si>
  <si>
    <t>Eintrag in Liste</t>
  </si>
  <si>
    <t>X</t>
  </si>
  <si>
    <t>In der Vorwoche eintragen - ansonsten, äs hät solangs hät</t>
  </si>
  <si>
    <t>Bitte Essen mit X eintragen, beachten wer die Beilage dazu möchte ebenfalls vermerken!</t>
  </si>
  <si>
    <t>Menü:</t>
  </si>
  <si>
    <t>Beilage:</t>
  </si>
  <si>
    <t>Wirt:</t>
  </si>
  <si>
    <t>Datum:</t>
  </si>
  <si>
    <t>Grobplanung Essen Schützenstube</t>
  </si>
  <si>
    <t>Liste für Essensbestellung</t>
  </si>
  <si>
    <t>Petersilie glatt</t>
  </si>
  <si>
    <t>Schnittlauch</t>
  </si>
  <si>
    <t>Zwiebeln Bund</t>
  </si>
  <si>
    <t>Peperoni orange</t>
  </si>
  <si>
    <t>Peperoni rot</t>
  </si>
  <si>
    <t>Frühkatoffeln</t>
  </si>
  <si>
    <t>Salatsauce French</t>
  </si>
  <si>
    <t>Zitronensaft</t>
  </si>
  <si>
    <t>Thomy Senf</t>
  </si>
  <si>
    <t>Thomynaise</t>
  </si>
  <si>
    <t>Mischsalat</t>
  </si>
  <si>
    <t>Blätterteig</t>
  </si>
  <si>
    <t>Einkaufsliste und Preiskalkulation:</t>
  </si>
  <si>
    <t>Total</t>
  </si>
  <si>
    <t>Anzahl Essen geplant</t>
  </si>
  <si>
    <t>Einkaufspreis</t>
  </si>
  <si>
    <t>Anzahl Essen bezogen</t>
  </si>
  <si>
    <t>Wienerli 48 Stk.</t>
  </si>
  <si>
    <t>Griadounov</t>
  </si>
  <si>
    <t>Dmitri</t>
  </si>
  <si>
    <t>Grigori</t>
  </si>
  <si>
    <t>Hasler</t>
  </si>
  <si>
    <t>Michél</t>
  </si>
  <si>
    <t>Maik</t>
  </si>
  <si>
    <t>Pereira</t>
  </si>
  <si>
    <t>José Carlos</t>
  </si>
  <si>
    <t>Fabian</t>
  </si>
  <si>
    <t>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</si>
</sst>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.00_ ;_ &quot;SFr.&quot;\ * \-#,##0.00_ ;_ &quot;SFr.&quot;\ * &quot;-&quot;??_ ;_ @_ "/>
    <numFmt numFmtId="165" formatCode="[$-807]d/\ mmmm;@"/>
    <numFmt numFmtId="166" formatCode="ddd\ dd/\ mmm"/>
    <numFmt numFmtId="167" formatCode="General;General;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166" fontId="3" fillId="3" borderId="0" xfId="0" applyNumberFormat="1" applyFont="1" applyFill="1" applyAlignment="1">
      <alignment horizontal="left"/>
    </xf>
    <xf numFmtId="167" fontId="0" fillId="0" borderId="0" xfId="0" applyNumberFormat="1"/>
    <xf numFmtId="167" fontId="2" fillId="3" borderId="0" xfId="0" applyNumberFormat="1" applyFont="1" applyFill="1" applyAlignment="1">
      <alignment horizontal="center" vertical="center" textRotation="90" wrapText="1"/>
    </xf>
    <xf numFmtId="167" fontId="2" fillId="3" borderId="0" xfId="0" applyNumberFormat="1" applyFont="1" applyFill="1" applyAlignment="1">
      <alignment horizontal="center" vertical="center" textRotation="90"/>
    </xf>
    <xf numFmtId="167" fontId="0" fillId="0" borderId="0" xfId="0" applyNumberFormat="1" applyAlignment="1">
      <alignment textRotation="90"/>
    </xf>
    <xf numFmtId="0" fontId="7" fillId="0" borderId="0" xfId="0" applyFont="1" applyAlignment="1">
      <alignment vertical="center"/>
    </xf>
    <xf numFmtId="164" fontId="0" fillId="0" borderId="1" xfId="1" applyFont="1" applyBorder="1" applyAlignment="1">
      <alignment horizont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2" fillId="0" borderId="3" xfId="1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30">
    <dxf>
      <fill>
        <patternFill>
          <bgColor rgb="FFFFC000"/>
        </patternFill>
      </fill>
    </dxf>
    <dxf>
      <fill>
        <patternFill>
          <bgColor rgb="FFEBF1D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EBF1D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EBF1D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EBF1D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EBF1D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EBF1D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workbookViewId="0">
      <selection activeCell="E15" sqref="E15:F31"/>
    </sheetView>
  </sheetViews>
  <sheetFormatPr baseColWidth="10" defaultColWidth="45.33203125" defaultRowHeight="14.4" x14ac:dyDescent="0.3"/>
  <cols>
    <col min="1" max="1" width="15.6640625" customWidth="1"/>
    <col min="2" max="2" width="10.6640625" customWidth="1"/>
    <col min="3" max="4" width="7.6640625" customWidth="1"/>
    <col min="5" max="5" width="15.6640625" customWidth="1"/>
    <col min="6" max="6" width="10.6640625" customWidth="1"/>
    <col min="7" max="8" width="7.6640625" customWidth="1"/>
  </cols>
  <sheetData>
    <row r="1" spans="1:8" s="2" customFormat="1" ht="33" x14ac:dyDescent="0.6">
      <c r="A1" s="30" t="s">
        <v>76</v>
      </c>
      <c r="B1" s="30"/>
      <c r="C1" s="30"/>
      <c r="D1" s="30"/>
      <c r="E1" s="30"/>
      <c r="F1" s="30"/>
      <c r="G1" s="30"/>
      <c r="H1" s="30"/>
    </row>
    <row r="2" spans="1:8" s="2" customFormat="1" ht="7.5" customHeight="1" x14ac:dyDescent="0.3"/>
    <row r="3" spans="1:8" s="2" customFormat="1" ht="31.5" customHeight="1" x14ac:dyDescent="0.4">
      <c r="A3" s="31" t="s">
        <v>77</v>
      </c>
      <c r="B3" s="31"/>
      <c r="C3" s="31"/>
      <c r="D3" s="31"/>
      <c r="E3" s="31"/>
      <c r="F3" s="10" t="s">
        <v>68</v>
      </c>
      <c r="G3" s="11" t="s">
        <v>69</v>
      </c>
      <c r="H3" s="11" t="s">
        <v>69</v>
      </c>
    </row>
    <row r="4" spans="1:8" x14ac:dyDescent="0.3">
      <c r="A4" s="34" t="s">
        <v>71</v>
      </c>
      <c r="B4" s="34"/>
      <c r="C4" s="34"/>
      <c r="D4" s="34"/>
      <c r="E4" s="34"/>
      <c r="F4" s="34"/>
      <c r="G4" s="34"/>
      <c r="H4" s="34"/>
    </row>
    <row r="5" spans="1:8" s="7" customFormat="1" x14ac:dyDescent="0.3">
      <c r="A5" s="35" t="s">
        <v>70</v>
      </c>
      <c r="B5" s="35"/>
      <c r="C5" s="35"/>
      <c r="D5" s="35"/>
      <c r="E5" s="35"/>
      <c r="F5" s="35"/>
      <c r="G5" s="35"/>
      <c r="H5" s="35"/>
    </row>
    <row r="6" spans="1:8" s="2" customFormat="1" ht="9.9" customHeight="1" x14ac:dyDescent="0.3"/>
    <row r="7" spans="1:8" s="2" customFormat="1" ht="17.399999999999999" x14ac:dyDescent="0.3">
      <c r="A7" s="12" t="s">
        <v>75</v>
      </c>
      <c r="B7" s="13" t="s">
        <v>72</v>
      </c>
      <c r="C7" s="32"/>
      <c r="D7" s="32"/>
      <c r="E7" s="32"/>
      <c r="F7" s="13" t="s">
        <v>74</v>
      </c>
      <c r="G7" s="32"/>
      <c r="H7" s="32"/>
    </row>
    <row r="8" spans="1:8" s="2" customFormat="1" ht="17.399999999999999" x14ac:dyDescent="0.3">
      <c r="A8" s="14"/>
      <c r="B8" s="13" t="s">
        <v>73</v>
      </c>
      <c r="C8" s="32"/>
      <c r="D8" s="32"/>
      <c r="E8" s="32"/>
      <c r="G8" s="33"/>
      <c r="H8" s="33"/>
    </row>
    <row r="9" spans="1:8" ht="9.9" customHeight="1" x14ac:dyDescent="0.3">
      <c r="A9" s="7"/>
      <c r="C9" s="9"/>
      <c r="D9" s="9"/>
      <c r="G9" s="4"/>
    </row>
    <row r="10" spans="1:8" ht="87" customHeight="1" x14ac:dyDescent="0.3">
      <c r="A10" s="15"/>
      <c r="B10" s="15"/>
      <c r="C10" s="16">
        <f>$C$7</f>
        <v>0</v>
      </c>
      <c r="D10" s="17">
        <f>$C$8</f>
        <v>0</v>
      </c>
      <c r="E10" s="18"/>
      <c r="F10" s="15"/>
      <c r="G10" s="16">
        <f>$C$7</f>
        <v>0</v>
      </c>
      <c r="H10" s="17">
        <f>$C$8</f>
        <v>0</v>
      </c>
    </row>
    <row r="11" spans="1:8" ht="9.9" customHeight="1" x14ac:dyDescent="0.3"/>
    <row r="12" spans="1:8" x14ac:dyDescent="0.3">
      <c r="A12" s="3" t="s">
        <v>0</v>
      </c>
      <c r="B12" s="3" t="s">
        <v>1</v>
      </c>
      <c r="C12" s="8"/>
      <c r="D12" s="8"/>
      <c r="E12" s="3" t="s">
        <v>0</v>
      </c>
      <c r="F12" s="3" t="s">
        <v>1</v>
      </c>
      <c r="G12" s="8"/>
      <c r="H12" s="8"/>
    </row>
    <row r="13" spans="1:8" s="6" customFormat="1" x14ac:dyDescent="0.3">
      <c r="A13" s="5" t="s">
        <v>2</v>
      </c>
      <c r="B13" s="5" t="s">
        <v>26</v>
      </c>
      <c r="C13" s="5"/>
      <c r="D13" s="5"/>
      <c r="E13" s="5" t="s">
        <v>16</v>
      </c>
      <c r="F13" s="5" t="s">
        <v>65</v>
      </c>
      <c r="G13" s="5"/>
      <c r="H13" s="5"/>
    </row>
    <row r="14" spans="1:8" s="6" customFormat="1" x14ac:dyDescent="0.3">
      <c r="A14" s="5" t="s">
        <v>3</v>
      </c>
      <c r="B14" s="5" t="s">
        <v>42</v>
      </c>
      <c r="C14" s="5"/>
      <c r="D14" s="5"/>
      <c r="E14" s="5" t="s">
        <v>16</v>
      </c>
      <c r="F14" s="5" t="s">
        <v>44</v>
      </c>
      <c r="G14" s="5"/>
      <c r="H14" s="5"/>
    </row>
    <row r="15" spans="1:8" s="6" customFormat="1" x14ac:dyDescent="0.3">
      <c r="A15" s="5" t="s">
        <v>3</v>
      </c>
      <c r="B15" s="5" t="s">
        <v>27</v>
      </c>
      <c r="C15" s="5"/>
      <c r="D15" s="5"/>
      <c r="E15" s="5" t="s">
        <v>102</v>
      </c>
      <c r="F15" s="5" t="s">
        <v>103</v>
      </c>
      <c r="G15" s="5"/>
      <c r="H15" s="5"/>
    </row>
    <row r="16" spans="1:8" s="6" customFormat="1" x14ac:dyDescent="0.3">
      <c r="A16" s="5" t="s">
        <v>3</v>
      </c>
      <c r="B16" s="5" t="s">
        <v>28</v>
      </c>
      <c r="C16" s="5"/>
      <c r="D16" s="5"/>
      <c r="E16" s="5" t="s">
        <v>66</v>
      </c>
      <c r="F16" s="5" t="s">
        <v>36</v>
      </c>
      <c r="G16" s="5"/>
      <c r="H16" s="5"/>
    </row>
    <row r="17" spans="1:8" s="6" customFormat="1" x14ac:dyDescent="0.3">
      <c r="A17" s="5" t="s">
        <v>3</v>
      </c>
      <c r="B17" s="5" t="s">
        <v>29</v>
      </c>
      <c r="C17" s="5"/>
      <c r="D17" s="5"/>
      <c r="E17" s="5" t="s">
        <v>17</v>
      </c>
      <c r="F17" s="5" t="s">
        <v>36</v>
      </c>
      <c r="G17" s="5"/>
      <c r="H17" s="5"/>
    </row>
    <row r="18" spans="1:8" s="6" customFormat="1" x14ac:dyDescent="0.3">
      <c r="A18" s="5" t="s">
        <v>4</v>
      </c>
      <c r="B18" s="5" t="s">
        <v>30</v>
      </c>
      <c r="C18" s="5"/>
      <c r="D18" s="5"/>
      <c r="E18" s="5" t="s">
        <v>18</v>
      </c>
      <c r="F18" s="5" t="s">
        <v>45</v>
      </c>
      <c r="G18" s="5"/>
      <c r="H18" s="5"/>
    </row>
    <row r="19" spans="1:8" s="6" customFormat="1" x14ac:dyDescent="0.3">
      <c r="A19" s="5" t="s">
        <v>53</v>
      </c>
      <c r="B19" s="5" t="s">
        <v>54</v>
      </c>
      <c r="C19" s="5"/>
      <c r="D19" s="5"/>
      <c r="E19" s="5" t="s">
        <v>19</v>
      </c>
      <c r="F19" s="5" t="s">
        <v>46</v>
      </c>
      <c r="G19" s="5"/>
      <c r="H19" s="5"/>
    </row>
    <row r="20" spans="1:8" s="6" customFormat="1" x14ac:dyDescent="0.3">
      <c r="A20" s="5" t="s">
        <v>5</v>
      </c>
      <c r="B20" s="5" t="s">
        <v>33</v>
      </c>
      <c r="C20" s="5"/>
      <c r="D20" s="5"/>
      <c r="E20" s="5" t="s">
        <v>67</v>
      </c>
      <c r="F20" s="5" t="s">
        <v>31</v>
      </c>
      <c r="G20" s="5"/>
      <c r="H20" s="5"/>
    </row>
    <row r="21" spans="1:8" s="6" customFormat="1" x14ac:dyDescent="0.3">
      <c r="A21" s="5" t="s">
        <v>55</v>
      </c>
      <c r="B21" s="5" t="s">
        <v>56</v>
      </c>
      <c r="C21" s="5"/>
      <c r="D21" s="5"/>
      <c r="E21" s="5" t="s">
        <v>20</v>
      </c>
      <c r="F21" s="5" t="s">
        <v>47</v>
      </c>
      <c r="G21" s="5"/>
      <c r="H21" s="5"/>
    </row>
    <row r="22" spans="1:8" s="6" customFormat="1" x14ac:dyDescent="0.3">
      <c r="A22" s="5" t="s">
        <v>57</v>
      </c>
      <c r="B22" s="5" t="s">
        <v>58</v>
      </c>
      <c r="C22" s="5"/>
      <c r="D22" s="5"/>
      <c r="E22" s="5" t="s">
        <v>20</v>
      </c>
      <c r="F22" s="5" t="s">
        <v>48</v>
      </c>
      <c r="G22" s="5"/>
      <c r="H22" s="5"/>
    </row>
    <row r="23" spans="1:8" s="6" customFormat="1" x14ac:dyDescent="0.3">
      <c r="A23" s="5" t="s">
        <v>96</v>
      </c>
      <c r="B23" s="5" t="s">
        <v>97</v>
      </c>
      <c r="C23" s="5"/>
      <c r="D23" s="5"/>
      <c r="E23" s="5" t="s">
        <v>20</v>
      </c>
      <c r="F23" s="5" t="s">
        <v>32</v>
      </c>
      <c r="G23" s="5"/>
      <c r="H23" s="5"/>
    </row>
    <row r="24" spans="1:8" s="6" customFormat="1" x14ac:dyDescent="0.3">
      <c r="A24" s="5" t="s">
        <v>96</v>
      </c>
      <c r="B24" s="5" t="s">
        <v>98</v>
      </c>
      <c r="C24" s="5"/>
      <c r="D24" s="5"/>
      <c r="E24" s="5" t="s">
        <v>20</v>
      </c>
      <c r="F24" s="5" t="s">
        <v>49</v>
      </c>
      <c r="G24" s="5"/>
      <c r="H24" s="5"/>
    </row>
    <row r="25" spans="1:8" s="6" customFormat="1" x14ac:dyDescent="0.3">
      <c r="A25" s="5" t="s">
        <v>59</v>
      </c>
      <c r="B25" s="5" t="s">
        <v>44</v>
      </c>
      <c r="C25" s="5"/>
      <c r="D25" s="5"/>
      <c r="E25" s="5" t="s">
        <v>21</v>
      </c>
      <c r="F25" s="5" t="s">
        <v>50</v>
      </c>
      <c r="G25" s="5"/>
      <c r="H25" s="5"/>
    </row>
    <row r="26" spans="1:8" s="6" customFormat="1" x14ac:dyDescent="0.3">
      <c r="A26" s="5" t="s">
        <v>59</v>
      </c>
      <c r="B26" s="5" t="s">
        <v>60</v>
      </c>
      <c r="C26" s="5"/>
      <c r="D26" s="5"/>
      <c r="E26" s="5" t="s">
        <v>22</v>
      </c>
      <c r="F26" s="5" t="s">
        <v>51</v>
      </c>
      <c r="G26" s="5"/>
      <c r="H26" s="5"/>
    </row>
    <row r="27" spans="1:8" s="6" customFormat="1" x14ac:dyDescent="0.3">
      <c r="A27" s="5" t="s">
        <v>99</v>
      </c>
      <c r="B27" s="5" t="s">
        <v>100</v>
      </c>
      <c r="C27" s="5"/>
      <c r="D27" s="5"/>
      <c r="E27" s="5" t="s">
        <v>23</v>
      </c>
      <c r="F27" s="5" t="s">
        <v>52</v>
      </c>
      <c r="G27" s="5"/>
      <c r="H27" s="5"/>
    </row>
    <row r="28" spans="1:8" s="6" customFormat="1" x14ac:dyDescent="0.3">
      <c r="A28" s="5" t="s">
        <v>6</v>
      </c>
      <c r="B28" s="5" t="s">
        <v>34</v>
      </c>
      <c r="C28" s="5"/>
      <c r="D28" s="5"/>
      <c r="E28" s="5" t="s">
        <v>23</v>
      </c>
      <c r="F28" s="5" t="s">
        <v>104</v>
      </c>
      <c r="G28" s="5"/>
      <c r="H28" s="5"/>
    </row>
    <row r="29" spans="1:8" s="6" customFormat="1" x14ac:dyDescent="0.3">
      <c r="A29" s="5" t="s">
        <v>7</v>
      </c>
      <c r="B29" s="5" t="s">
        <v>35</v>
      </c>
      <c r="C29" s="5"/>
      <c r="D29" s="5"/>
      <c r="E29" s="5" t="s">
        <v>24</v>
      </c>
      <c r="F29" s="5" t="s">
        <v>36</v>
      </c>
      <c r="G29" s="5"/>
      <c r="H29" s="5"/>
    </row>
    <row r="30" spans="1:8" s="6" customFormat="1" x14ac:dyDescent="0.3">
      <c r="A30" s="5" t="s">
        <v>8</v>
      </c>
      <c r="B30" s="5" t="s">
        <v>36</v>
      </c>
      <c r="C30" s="5"/>
      <c r="D30" s="5"/>
      <c r="E30" s="5" t="s">
        <v>25</v>
      </c>
      <c r="F30" s="5" t="s">
        <v>105</v>
      </c>
      <c r="G30" s="5"/>
      <c r="H30" s="5"/>
    </row>
    <row r="31" spans="1:8" s="6" customFormat="1" x14ac:dyDescent="0.3">
      <c r="A31" s="5" t="s">
        <v>8</v>
      </c>
      <c r="B31" s="5" t="s">
        <v>37</v>
      </c>
      <c r="C31" s="5"/>
      <c r="D31" s="5"/>
      <c r="E31" s="5" t="s">
        <v>25</v>
      </c>
      <c r="F31" s="5" t="s">
        <v>26</v>
      </c>
      <c r="G31" s="5"/>
      <c r="H31" s="5"/>
    </row>
    <row r="32" spans="1:8" s="6" customFormat="1" x14ac:dyDescent="0.3">
      <c r="A32" s="5" t="s">
        <v>9</v>
      </c>
      <c r="B32" s="5" t="s">
        <v>26</v>
      </c>
      <c r="C32" s="5"/>
      <c r="D32" s="5"/>
      <c r="G32" s="5"/>
      <c r="H32" s="5"/>
    </row>
    <row r="33" spans="1:8" s="6" customFormat="1" x14ac:dyDescent="0.3">
      <c r="A33" s="5" t="s">
        <v>10</v>
      </c>
      <c r="B33" s="5" t="s">
        <v>38</v>
      </c>
      <c r="C33" s="5"/>
      <c r="D33" s="5"/>
      <c r="E33" s="5"/>
      <c r="F33" s="5"/>
      <c r="G33" s="5"/>
      <c r="H33" s="5"/>
    </row>
    <row r="34" spans="1:8" s="6" customFormat="1" x14ac:dyDescent="0.3">
      <c r="A34" s="5" t="s">
        <v>11</v>
      </c>
      <c r="B34" s="5" t="s">
        <v>39</v>
      </c>
      <c r="C34" s="5"/>
      <c r="D34" s="5"/>
      <c r="E34" s="5"/>
      <c r="F34" s="5"/>
      <c r="G34" s="5"/>
      <c r="H34" s="5"/>
    </row>
    <row r="35" spans="1:8" s="6" customFormat="1" x14ac:dyDescent="0.3">
      <c r="A35" s="5" t="s">
        <v>12</v>
      </c>
      <c r="B35" s="5" t="s">
        <v>40</v>
      </c>
      <c r="C35" s="5"/>
      <c r="D35" s="5"/>
      <c r="E35" s="5"/>
      <c r="F35" s="5"/>
      <c r="G35" s="5"/>
      <c r="H35" s="5"/>
    </row>
    <row r="36" spans="1:8" s="6" customFormat="1" x14ac:dyDescent="0.3">
      <c r="A36" s="5" t="s">
        <v>13</v>
      </c>
      <c r="B36" s="5" t="s">
        <v>41</v>
      </c>
      <c r="C36" s="5"/>
      <c r="D36" s="5"/>
      <c r="E36" s="5"/>
      <c r="F36" s="5"/>
      <c r="G36" s="5"/>
      <c r="H36" s="5"/>
    </row>
    <row r="37" spans="1:8" s="6" customFormat="1" x14ac:dyDescent="0.3">
      <c r="A37" s="5" t="s">
        <v>61</v>
      </c>
      <c r="B37" s="5" t="s">
        <v>101</v>
      </c>
      <c r="C37" s="5"/>
      <c r="D37" s="5"/>
      <c r="E37" s="5"/>
      <c r="F37" s="5"/>
      <c r="G37" s="5"/>
      <c r="H37" s="5"/>
    </row>
    <row r="38" spans="1:8" s="6" customFormat="1" x14ac:dyDescent="0.3">
      <c r="A38" s="5" t="s">
        <v>14</v>
      </c>
      <c r="B38" s="5" t="s">
        <v>43</v>
      </c>
      <c r="C38" s="5"/>
      <c r="D38" s="5"/>
      <c r="E38" s="5"/>
      <c r="F38" s="5"/>
      <c r="G38" s="5"/>
      <c r="H38" s="5"/>
    </row>
    <row r="39" spans="1:8" s="6" customFormat="1" x14ac:dyDescent="0.3">
      <c r="A39" s="5" t="s">
        <v>15</v>
      </c>
      <c r="B39" s="5" t="s">
        <v>41</v>
      </c>
      <c r="C39" s="5"/>
      <c r="D39" s="5"/>
      <c r="E39" s="5"/>
      <c r="F39" s="5"/>
      <c r="G39" s="5"/>
      <c r="H39" s="5"/>
    </row>
    <row r="40" spans="1:8" s="6" customFormat="1" x14ac:dyDescent="0.3">
      <c r="A40" s="5" t="s">
        <v>62</v>
      </c>
      <c r="B40" s="5" t="s">
        <v>63</v>
      </c>
      <c r="C40" s="5"/>
      <c r="D40" s="5"/>
      <c r="E40" s="5"/>
      <c r="F40" s="5"/>
      <c r="G40" s="5"/>
      <c r="H40" s="5"/>
    </row>
    <row r="41" spans="1:8" x14ac:dyDescent="0.3">
      <c r="A41" s="5" t="s">
        <v>62</v>
      </c>
      <c r="B41" s="5" t="s">
        <v>64</v>
      </c>
      <c r="C41" s="5"/>
      <c r="D41" s="5"/>
      <c r="E41" s="5"/>
      <c r="F41" s="5"/>
      <c r="G41" s="5"/>
      <c r="H41" s="5"/>
    </row>
    <row r="42" spans="1:8" x14ac:dyDescent="0.3">
      <c r="A42" s="5"/>
      <c r="B42" s="5"/>
      <c r="C42" s="5"/>
      <c r="D42" s="5"/>
      <c r="E42" s="5"/>
      <c r="F42" s="5"/>
      <c r="G42" s="5"/>
      <c r="H42" s="5"/>
    </row>
    <row r="43" spans="1:8" x14ac:dyDescent="0.3">
      <c r="A43" s="5"/>
      <c r="B43" s="5"/>
      <c r="C43" s="5"/>
      <c r="D43" s="5"/>
      <c r="E43" s="5"/>
      <c r="F43" s="5"/>
      <c r="G43" s="5"/>
      <c r="H43" s="5"/>
    </row>
    <row r="44" spans="1:8" x14ac:dyDescent="0.3">
      <c r="A44" s="1"/>
      <c r="B44" s="1"/>
    </row>
    <row r="45" spans="1:8" x14ac:dyDescent="0.3">
      <c r="A45" s="19" t="s">
        <v>90</v>
      </c>
      <c r="B45" s="1"/>
    </row>
    <row r="46" spans="1:8" x14ac:dyDescent="0.3">
      <c r="A46" s="36" t="s">
        <v>78</v>
      </c>
      <c r="B46" s="36"/>
      <c r="C46" s="20">
        <v>1</v>
      </c>
      <c r="D46" s="20"/>
    </row>
    <row r="47" spans="1:8" x14ac:dyDescent="0.3">
      <c r="A47" s="36" t="s">
        <v>79</v>
      </c>
      <c r="B47" s="36"/>
      <c r="C47" s="20">
        <v>0.9</v>
      </c>
      <c r="D47" s="20"/>
    </row>
    <row r="48" spans="1:8" x14ac:dyDescent="0.3">
      <c r="A48" s="36" t="s">
        <v>80</v>
      </c>
      <c r="B48" s="36"/>
      <c r="C48" s="20">
        <v>2.5</v>
      </c>
      <c r="D48" s="20"/>
    </row>
    <row r="49" spans="1:4" x14ac:dyDescent="0.3">
      <c r="A49" s="36" t="s">
        <v>81</v>
      </c>
      <c r="B49" s="36"/>
      <c r="C49" s="20">
        <v>1.95</v>
      </c>
      <c r="D49" s="20"/>
    </row>
    <row r="50" spans="1:4" x14ac:dyDescent="0.3">
      <c r="A50" s="36" t="s">
        <v>82</v>
      </c>
      <c r="B50" s="36"/>
      <c r="C50" s="20">
        <v>1.45</v>
      </c>
      <c r="D50" s="20"/>
    </row>
    <row r="51" spans="1:4" x14ac:dyDescent="0.3">
      <c r="A51" s="36" t="s">
        <v>83</v>
      </c>
      <c r="B51" s="36"/>
      <c r="C51" s="20">
        <v>12.1</v>
      </c>
      <c r="D51" s="20"/>
    </row>
    <row r="52" spans="1:4" x14ac:dyDescent="0.3">
      <c r="A52" s="36" t="s">
        <v>84</v>
      </c>
      <c r="B52" s="36"/>
      <c r="C52" s="20">
        <v>5.2</v>
      </c>
      <c r="D52" s="20"/>
    </row>
    <row r="53" spans="1:4" x14ac:dyDescent="0.3">
      <c r="A53" s="36" t="s">
        <v>85</v>
      </c>
      <c r="B53" s="36"/>
      <c r="C53" s="20">
        <v>1.5</v>
      </c>
      <c r="D53" s="20"/>
    </row>
    <row r="54" spans="1:4" x14ac:dyDescent="0.3">
      <c r="A54" s="21" t="s">
        <v>86</v>
      </c>
      <c r="B54" s="22"/>
      <c r="C54" s="23">
        <v>3.4</v>
      </c>
      <c r="D54" s="24"/>
    </row>
    <row r="55" spans="1:4" x14ac:dyDescent="0.3">
      <c r="A55" s="21" t="s">
        <v>87</v>
      </c>
      <c r="B55" s="22"/>
      <c r="C55" s="23">
        <v>2.6</v>
      </c>
      <c r="D55" s="24"/>
    </row>
    <row r="56" spans="1:4" x14ac:dyDescent="0.3">
      <c r="A56" s="21" t="s">
        <v>89</v>
      </c>
      <c r="B56" s="22"/>
      <c r="C56" s="23">
        <f>3*2.65</f>
        <v>7.9499999999999993</v>
      </c>
      <c r="D56" s="24"/>
    </row>
    <row r="57" spans="1:4" x14ac:dyDescent="0.3">
      <c r="A57" s="21" t="s">
        <v>88</v>
      </c>
      <c r="B57" s="22"/>
      <c r="C57" s="23">
        <v>3.9</v>
      </c>
      <c r="D57" s="24"/>
    </row>
    <row r="58" spans="1:4" x14ac:dyDescent="0.3">
      <c r="A58" s="21" t="s">
        <v>95</v>
      </c>
      <c r="B58" s="22"/>
      <c r="C58" s="23">
        <v>42.6</v>
      </c>
      <c r="D58" s="24"/>
    </row>
    <row r="59" spans="1:4" x14ac:dyDescent="0.3">
      <c r="A59" s="21"/>
      <c r="B59" s="22"/>
      <c r="C59" s="23"/>
      <c r="D59" s="24"/>
    </row>
    <row r="60" spans="1:4" x14ac:dyDescent="0.3">
      <c r="A60" s="21"/>
      <c r="B60" s="22"/>
      <c r="C60" s="23"/>
      <c r="D60" s="24"/>
    </row>
    <row r="61" spans="1:4" x14ac:dyDescent="0.3">
      <c r="A61" s="36"/>
      <c r="B61" s="36"/>
      <c r="C61" s="20"/>
      <c r="D61" s="20"/>
    </row>
    <row r="62" spans="1:4" x14ac:dyDescent="0.3">
      <c r="A62" s="36"/>
      <c r="B62" s="36"/>
      <c r="C62" s="20"/>
      <c r="D62" s="20"/>
    </row>
    <row r="63" spans="1:4" x14ac:dyDescent="0.3">
      <c r="A63" s="36"/>
      <c r="B63" s="36"/>
      <c r="C63" s="20"/>
      <c r="D63" s="20"/>
    </row>
    <row r="64" spans="1:4" x14ac:dyDescent="0.3">
      <c r="A64" s="36"/>
      <c r="B64" s="36"/>
      <c r="C64" s="20"/>
      <c r="D64" s="20"/>
    </row>
    <row r="65" spans="1:8" x14ac:dyDescent="0.3">
      <c r="A65" s="36"/>
      <c r="B65" s="36"/>
      <c r="C65" s="20"/>
      <c r="D65" s="20"/>
    </row>
    <row r="66" spans="1:8" x14ac:dyDescent="0.3">
      <c r="A66" s="36"/>
      <c r="B66" s="36"/>
      <c r="C66" s="20"/>
      <c r="D66" s="20"/>
    </row>
    <row r="67" spans="1:8" x14ac:dyDescent="0.3">
      <c r="A67" s="36"/>
      <c r="B67" s="36"/>
      <c r="C67" s="20"/>
      <c r="D67" s="20"/>
    </row>
    <row r="68" spans="1:8" x14ac:dyDescent="0.3">
      <c r="A68" s="36"/>
      <c r="B68" s="36"/>
      <c r="C68" s="20"/>
      <c r="D68" s="20"/>
      <c r="E68" s="39" t="s">
        <v>92</v>
      </c>
      <c r="F68" s="25"/>
      <c r="G68" s="25" t="s">
        <v>93</v>
      </c>
      <c r="H68" s="25"/>
    </row>
    <row r="69" spans="1:8" ht="15" thickBot="1" x14ac:dyDescent="0.35">
      <c r="A69" s="37" t="s">
        <v>91</v>
      </c>
      <c r="B69" s="37"/>
      <c r="C69" s="38">
        <f>SUM(C46:D68)</f>
        <v>87.05</v>
      </c>
      <c r="D69" s="38"/>
      <c r="E69" s="26">
        <v>16</v>
      </c>
      <c r="F69" s="27"/>
      <c r="G69" s="28">
        <f>$C$69/$E$69</f>
        <v>5.4406249999999998</v>
      </c>
      <c r="H69" s="29"/>
    </row>
    <row r="70" spans="1:8" ht="15" thickTop="1" x14ac:dyDescent="0.3"/>
    <row r="71" spans="1:8" x14ac:dyDescent="0.3">
      <c r="E71" s="25" t="s">
        <v>94</v>
      </c>
      <c r="F71" s="25"/>
      <c r="G71" s="25" t="s">
        <v>93</v>
      </c>
      <c r="H71" s="25"/>
    </row>
    <row r="72" spans="1:8" ht="15" thickBot="1" x14ac:dyDescent="0.35">
      <c r="E72" s="26">
        <v>20</v>
      </c>
      <c r="F72" s="27"/>
      <c r="G72" s="28">
        <f>$C$69/$E$72</f>
        <v>4.3525</v>
      </c>
      <c r="H72" s="29"/>
    </row>
    <row r="73" spans="1:8" ht="15" thickTop="1" x14ac:dyDescent="0.3"/>
  </sheetData>
  <mergeCells count="64">
    <mergeCell ref="G68:H68"/>
    <mergeCell ref="G69:H69"/>
    <mergeCell ref="E68:F68"/>
    <mergeCell ref="E69:F69"/>
    <mergeCell ref="C60:D60"/>
    <mergeCell ref="C61:D61"/>
    <mergeCell ref="C62:D62"/>
    <mergeCell ref="C63:D63"/>
    <mergeCell ref="C69:D69"/>
    <mergeCell ref="C64:D64"/>
    <mergeCell ref="C65:D65"/>
    <mergeCell ref="C66:D66"/>
    <mergeCell ref="C67:D67"/>
    <mergeCell ref="C68:D68"/>
    <mergeCell ref="C51:D51"/>
    <mergeCell ref="C53:D53"/>
    <mergeCell ref="C56:D56"/>
    <mergeCell ref="C57:D57"/>
    <mergeCell ref="C58:D58"/>
    <mergeCell ref="C46:D46"/>
    <mergeCell ref="C47:D47"/>
    <mergeCell ref="C48:D48"/>
    <mergeCell ref="C49:D49"/>
    <mergeCell ref="C50:D50"/>
    <mergeCell ref="A51:B51"/>
    <mergeCell ref="A53:B53"/>
    <mergeCell ref="A56:B56"/>
    <mergeCell ref="A57:B57"/>
    <mergeCell ref="A58:B58"/>
    <mergeCell ref="A52:B52"/>
    <mergeCell ref="A46:B46"/>
    <mergeCell ref="A47:B47"/>
    <mergeCell ref="A48:B48"/>
    <mergeCell ref="A49:B49"/>
    <mergeCell ref="A50:B50"/>
    <mergeCell ref="A1:H1"/>
    <mergeCell ref="A3:E3"/>
    <mergeCell ref="G7:H7"/>
    <mergeCell ref="G8:H8"/>
    <mergeCell ref="A4:H4"/>
    <mergeCell ref="A5:H5"/>
    <mergeCell ref="C7:E7"/>
    <mergeCell ref="C8:E8"/>
    <mergeCell ref="A60:B60"/>
    <mergeCell ref="A59:B59"/>
    <mergeCell ref="E71:F71"/>
    <mergeCell ref="G71:H71"/>
    <mergeCell ref="E72:F72"/>
    <mergeCell ref="G72:H72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C59:D59"/>
    <mergeCell ref="C52:D52"/>
    <mergeCell ref="A55:B55"/>
    <mergeCell ref="C55:D55"/>
    <mergeCell ref="A54:B54"/>
    <mergeCell ref="C54:D54"/>
  </mergeCells>
  <conditionalFormatting sqref="A13:B19">
    <cfRule type="expression" priority="31" stopIfTrue="1">
      <formula>$R13=""</formula>
    </cfRule>
    <cfRule type="expression" dxfId="29" priority="32" stopIfTrue="1">
      <formula>$R13=4</formula>
    </cfRule>
    <cfRule type="expression" dxfId="28" priority="33" stopIfTrue="1">
      <formula>$R13=3</formula>
    </cfRule>
    <cfRule type="expression" dxfId="27" priority="34" stopIfTrue="1">
      <formula>$R13=2</formula>
    </cfRule>
    <cfRule type="expression" dxfId="26" priority="35" stopIfTrue="1">
      <formula>$R13=1</formula>
    </cfRule>
    <cfRule type="expression" dxfId="25" priority="36" stopIfTrue="1">
      <formula>$R13=0</formula>
    </cfRule>
  </conditionalFormatting>
  <conditionalFormatting sqref="A20:B25 A37:B37">
    <cfRule type="expression" priority="13" stopIfTrue="1">
      <formula>$R23=""</formula>
    </cfRule>
    <cfRule type="expression" dxfId="24" priority="14" stopIfTrue="1">
      <formula>$R23=4</formula>
    </cfRule>
    <cfRule type="expression" dxfId="23" priority="15" stopIfTrue="1">
      <formula>$R23=3</formula>
    </cfRule>
    <cfRule type="expression" dxfId="22" priority="16" stopIfTrue="1">
      <formula>$R23=2</formula>
    </cfRule>
    <cfRule type="expression" dxfId="21" priority="17" stopIfTrue="1">
      <formula>$R23=1</formula>
    </cfRule>
    <cfRule type="expression" dxfId="20" priority="18" stopIfTrue="1">
      <formula>$R23=0</formula>
    </cfRule>
  </conditionalFormatting>
  <conditionalFormatting sqref="A26:B30">
    <cfRule type="expression" priority="25" stopIfTrue="1">
      <formula>$R29=""</formula>
    </cfRule>
    <cfRule type="expression" dxfId="19" priority="26" stopIfTrue="1">
      <formula>$R29=4</formula>
    </cfRule>
    <cfRule type="expression" dxfId="18" priority="27" stopIfTrue="1">
      <formula>$R29=3</formula>
    </cfRule>
    <cfRule type="expression" dxfId="17" priority="28" stopIfTrue="1">
      <formula>$R29=2</formula>
    </cfRule>
    <cfRule type="expression" dxfId="16" priority="29" stopIfTrue="1">
      <formula>$R29=1</formula>
    </cfRule>
    <cfRule type="expression" dxfId="15" priority="30" stopIfTrue="1">
      <formula>$R29=0</formula>
    </cfRule>
  </conditionalFormatting>
  <conditionalFormatting sqref="A27:B27">
    <cfRule type="expression" priority="19" stopIfTrue="1">
      <formula>$R30=""</formula>
    </cfRule>
    <cfRule type="expression" dxfId="14" priority="20" stopIfTrue="1">
      <formula>$R30=4</formula>
    </cfRule>
    <cfRule type="expression" dxfId="13" priority="21" stopIfTrue="1">
      <formula>$R30=3</formula>
    </cfRule>
    <cfRule type="expression" dxfId="12" priority="22" stopIfTrue="1">
      <formula>$R30=2</formula>
    </cfRule>
    <cfRule type="expression" dxfId="11" priority="23" stopIfTrue="1">
      <formula>$R30=1</formula>
    </cfRule>
    <cfRule type="expression" dxfId="10" priority="24" stopIfTrue="1">
      <formula>$R30=0</formula>
    </cfRule>
  </conditionalFormatting>
  <conditionalFormatting sqref="A31:B37">
    <cfRule type="expression" priority="7" stopIfTrue="1">
      <formula>$R34=""</formula>
    </cfRule>
  </conditionalFormatting>
  <conditionalFormatting sqref="A31:B37">
    <cfRule type="expression" dxfId="9" priority="8" stopIfTrue="1">
      <formula>$R34=4</formula>
    </cfRule>
    <cfRule type="expression" dxfId="8" priority="9" stopIfTrue="1">
      <formula>$R34=3</formula>
    </cfRule>
    <cfRule type="expression" dxfId="7" priority="10" stopIfTrue="1">
      <formula>$R34=2</formula>
    </cfRule>
    <cfRule type="expression" dxfId="6" priority="11" stopIfTrue="1">
      <formula>$R34=1</formula>
    </cfRule>
    <cfRule type="expression" dxfId="5" priority="12" stopIfTrue="1">
      <formula>$R34=0</formula>
    </cfRule>
  </conditionalFormatting>
  <conditionalFormatting sqref="A38:B39">
    <cfRule type="expression" priority="43" stopIfTrue="1">
      <formula>$R41=""</formula>
    </cfRule>
    <cfRule type="expression" dxfId="4" priority="44" stopIfTrue="1">
      <formula>$R41=4</formula>
    </cfRule>
    <cfRule type="expression" dxfId="3" priority="45" stopIfTrue="1">
      <formula>$R41=3</formula>
    </cfRule>
    <cfRule type="expression" dxfId="2" priority="46" stopIfTrue="1">
      <formula>$R41=2</formula>
    </cfRule>
    <cfRule type="expression" dxfId="1" priority="47" stopIfTrue="1">
      <formula>$R41=1</formula>
    </cfRule>
    <cfRule type="expression" dxfId="0" priority="48" stopIfTrue="1">
      <formula>$R41=0</formula>
    </cfRule>
  </conditionalFormatting>
  <pageMargins left="0.59055118110236227" right="0.39370078740157483" top="0.31496062992125984" bottom="0.47244094488188981" header="0.23622047244094491" footer="0.23622047244094491"/>
  <pageSetup paperSize="9" scale="107" orientation="portrait" horizontalDpi="4294967294" r:id="rId1"/>
  <headerFooter>
    <oddFooter>&amp;L&amp;10Vorlage unter www.fsv-basadingen.ch/aktuell-1/&amp;R&amp;10Version 05.04.2019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</dc:creator>
  <cp:lastModifiedBy>Urs Klingenfuss</cp:lastModifiedBy>
  <cp:lastPrinted>2019-04-16T08:58:09Z</cp:lastPrinted>
  <dcterms:created xsi:type="dcterms:W3CDTF">2014-03-26T13:57:01Z</dcterms:created>
  <dcterms:modified xsi:type="dcterms:W3CDTF">2024-04-30T10:58:16Z</dcterms:modified>
</cp:coreProperties>
</file>